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J62" l="1"/>
  <c r="L138"/>
  <c r="L119"/>
  <c r="L100"/>
  <c r="G157"/>
  <c r="L24"/>
  <c r="G195"/>
  <c r="L195"/>
  <c r="I195"/>
  <c r="L157"/>
  <c r="H157"/>
  <c r="J138"/>
  <c r="I138"/>
  <c r="G138"/>
  <c r="H100"/>
  <c r="F100"/>
  <c r="I81"/>
  <c r="J81"/>
  <c r="F43"/>
  <c r="L81"/>
  <c r="I176"/>
  <c r="L176"/>
  <c r="F176"/>
  <c r="I157"/>
  <c r="G100"/>
  <c r="H62"/>
  <c r="I62"/>
  <c r="G62"/>
  <c r="L43"/>
  <c r="H43"/>
  <c r="G43"/>
  <c r="I43"/>
  <c r="J24"/>
  <c r="H24"/>
  <c r="G24"/>
  <c r="F24"/>
  <c r="J196" l="1"/>
  <c r="F196"/>
  <c r="L196"/>
  <c r="I196"/>
  <c r="H196"/>
  <c r="G196"/>
</calcChain>
</file>

<file path=xl/sharedStrings.xml><?xml version="1.0" encoding="utf-8"?>
<sst xmlns="http://schemas.openxmlformats.org/spreadsheetml/2006/main" count="275" uniqueCount="91">
  <si>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</si>
  <si>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</si>
  <si>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</si>
  <si>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</si>
  <si>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</si>
  <si>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</si>
  <si>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</si>
  <si>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</si>
  <si>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</si>
  <si>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</si>
  <si>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</si>
  <si>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</si>
  <si>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</si>
  <si>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</si>
  <si>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</si>
  <si>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</si>
  <si>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</si>
  <si>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</si>
  <si>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</si>
  <si>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</si>
  <si>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</si>
  <si>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</si>
  <si>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</si>
  <si>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</si>
  <si>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</si>
  <si>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</si>
  <si>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</si>
  <si>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</si>
  <si>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</si>
  <si>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</si>
  <si>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</si>
  <si>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</si>
  <si>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</si>
  <si>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</si>
  <si>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</si>
  <si>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</si>
  <si>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</si>
  <si>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</si>
  <si>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</si>
  <si>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</si>
  <si>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грасмик л.и.</t>
  </si>
  <si>
    <t>салат из капусты и моркови с растительным маслом</t>
  </si>
  <si>
    <t>борщ</t>
  </si>
  <si>
    <t>фрикадельки в соусе (сметанном с томатом) с гарниром</t>
  </si>
  <si>
    <t>картофельное пюре</t>
  </si>
  <si>
    <t>пром.</t>
  </si>
  <si>
    <t>хлеб пшеничный</t>
  </si>
  <si>
    <t>хлеб ржаной</t>
  </si>
  <si>
    <t>помидор порционный</t>
  </si>
  <si>
    <t>суп картофельный</t>
  </si>
  <si>
    <t>рыба, тушеная в томате с овощами</t>
  </si>
  <si>
    <t>рис отварной</t>
  </si>
  <si>
    <t xml:space="preserve">компот из свежих плодов </t>
  </si>
  <si>
    <t>салат из свеклы с яблоком</t>
  </si>
  <si>
    <t>курица отварная</t>
  </si>
  <si>
    <t>макаронные изделия отварные, соус томатный с овощами</t>
  </si>
  <si>
    <t>огурец в нарезке</t>
  </si>
  <si>
    <t>компот из свежемороженых ягод</t>
  </si>
  <si>
    <t>салат из горошка зеленого</t>
  </si>
  <si>
    <t>щи со сметаной</t>
  </si>
  <si>
    <t>плов из отварной говядины</t>
  </si>
  <si>
    <t>салат из свежих овощей</t>
  </si>
  <si>
    <t>суп овощной со сметаной на бульоне</t>
  </si>
  <si>
    <t>суфле из птицы с рисом</t>
  </si>
  <si>
    <t>компот из свежих плодов и ягод</t>
  </si>
  <si>
    <t>суп картофельный с мясными фрикадельками</t>
  </si>
  <si>
    <t>рис отварной с овощами</t>
  </si>
  <si>
    <t>салат из белокочанной и морской капусты с яблоками</t>
  </si>
  <si>
    <t>суп свекольный со сметаной</t>
  </si>
  <si>
    <t>жаркое по-домашнему</t>
  </si>
  <si>
    <t>биточки куриные</t>
  </si>
  <si>
    <t>чай с лимоном</t>
  </si>
  <si>
    <t>суп с рыбными консервами</t>
  </si>
  <si>
    <t>птица тушеная</t>
  </si>
  <si>
    <t>пюре картофельное, капуста тушеная</t>
  </si>
  <si>
    <t>рассольник на мясном бульоне со сметаной</t>
  </si>
  <si>
    <t>компот из кураги</t>
  </si>
  <si>
    <t>компот из смеси компотной</t>
  </si>
  <si>
    <t>уха с крупой и с гренками</t>
  </si>
  <si>
    <t>гуляш из говядины</t>
  </si>
  <si>
    <t>каша гречневая рассыпчатая</t>
  </si>
  <si>
    <t>суп картофельный с бобовыми и с гренками</t>
  </si>
  <si>
    <t>рыба, запеченая в сметанном соусе</t>
  </si>
  <si>
    <t>чай с сахаром</t>
  </si>
  <si>
    <t>сок фруктовый</t>
  </si>
  <si>
    <t>салат из кукурузы (консервированной</t>
  </si>
  <si>
    <t>яблоко</t>
  </si>
  <si>
    <t>мандарин</t>
  </si>
  <si>
    <t>компот из апельсинов с яблоками</t>
  </si>
  <si>
    <t>салат из свежих помидоров с перцем</t>
  </si>
  <si>
    <t>банан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</si>
</sst>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O37" sqref="O3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87</v>
      </c>
      <c r="F10" s="43">
        <v>200</v>
      </c>
      <c r="G10" s="43">
        <v>1</v>
      </c>
      <c r="H10" s="43">
        <v>0</v>
      </c>
      <c r="I10" s="43">
        <v>8</v>
      </c>
      <c r="J10" s="43">
        <v>35</v>
      </c>
      <c r="K10" s="44"/>
      <c r="L10" s="43">
        <v>33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1</v>
      </c>
      <c r="H13" s="19">
        <f t="shared" si="0"/>
        <v>0</v>
      </c>
      <c r="I13" s="19">
        <f t="shared" si="0"/>
        <v>8</v>
      </c>
      <c r="J13" s="19">
        <f t="shared" si="0"/>
        <v>35</v>
      </c>
      <c r="K13" s="25"/>
      <c r="L13" s="19">
        <f t="shared" ref="L13" si="1">SUM(L6:L12)</f>
        <v>33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80</v>
      </c>
      <c r="G14" s="43">
        <v>1</v>
      </c>
      <c r="H14" s="43">
        <v>3</v>
      </c>
      <c r="I14" s="43">
        <v>4</v>
      </c>
      <c r="J14" s="43">
        <v>32</v>
      </c>
      <c r="K14" s="44">
        <v>13</v>
      </c>
      <c r="L14" s="43">
        <v>3.3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</v>
      </c>
      <c r="H15" s="43">
        <v>6</v>
      </c>
      <c r="I15" s="43">
        <v>11</v>
      </c>
      <c r="J15" s="43">
        <v>128</v>
      </c>
      <c r="K15" s="44">
        <v>56</v>
      </c>
      <c r="L15" s="43">
        <v>7.7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145</v>
      </c>
      <c r="G16" s="43">
        <v>10</v>
      </c>
      <c r="H16" s="43">
        <v>7</v>
      </c>
      <c r="I16" s="43">
        <v>7</v>
      </c>
      <c r="J16" s="43">
        <v>243</v>
      </c>
      <c r="K16" s="44">
        <v>74.355000000000004</v>
      </c>
      <c r="L16" s="43">
        <v>40.700000000000003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180</v>
      </c>
      <c r="G17" s="43">
        <v>16</v>
      </c>
      <c r="H17" s="43">
        <v>4</v>
      </c>
      <c r="I17" s="43">
        <v>29</v>
      </c>
      <c r="J17" s="43">
        <v>214</v>
      </c>
      <c r="K17" s="44">
        <v>321</v>
      </c>
      <c r="L17" s="43">
        <v>6.6</v>
      </c>
    </row>
    <row r="18" spans="1:12" ht="15">
      <c r="A18" s="23"/>
      <c r="B18" s="15"/>
      <c r="C18" s="11"/>
      <c r="D18" s="7" t="s">
        <v>30</v>
      </c>
      <c r="E18" s="42" t="s">
        <v>77</v>
      </c>
      <c r="F18" s="43">
        <v>200</v>
      </c>
      <c r="G18" s="43">
        <v>2</v>
      </c>
      <c r="H18" s="43">
        <v>2</v>
      </c>
      <c r="I18" s="43">
        <v>12</v>
      </c>
      <c r="J18" s="43">
        <v>69</v>
      </c>
      <c r="K18" s="44">
        <v>207</v>
      </c>
      <c r="L18" s="43">
        <v>8.3000000000000007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2</v>
      </c>
      <c r="H19" s="43">
        <v>1</v>
      </c>
      <c r="I19" s="43">
        <v>10</v>
      </c>
      <c r="J19" s="43">
        <v>44</v>
      </c>
      <c r="K19" s="44" t="s">
        <v>45</v>
      </c>
      <c r="L19" s="43">
        <v>1.5</v>
      </c>
    </row>
    <row r="20" spans="1:12" ht="15">
      <c r="A20" s="23"/>
      <c r="B20" s="15"/>
      <c r="C20" s="11"/>
      <c r="D20" s="7" t="s">
        <v>32</v>
      </c>
      <c r="E20" s="42" t="s">
        <v>47</v>
      </c>
      <c r="F20" s="43">
        <v>20</v>
      </c>
      <c r="G20" s="43">
        <v>1</v>
      </c>
      <c r="H20" s="43">
        <v>0</v>
      </c>
      <c r="I20" s="43">
        <v>9</v>
      </c>
      <c r="J20" s="43">
        <v>43</v>
      </c>
      <c r="K20" s="44" t="s">
        <v>45</v>
      </c>
      <c r="L20" s="43">
        <v>2.2999999999999998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845</v>
      </c>
      <c r="G23" s="19">
        <f t="shared" ref="G23:J23" si="2">SUM(G14:G22)</f>
        <v>38</v>
      </c>
      <c r="H23" s="19">
        <f t="shared" si="2"/>
        <v>23</v>
      </c>
      <c r="I23" s="19">
        <f t="shared" si="2"/>
        <v>82</v>
      </c>
      <c r="J23" s="19">
        <f t="shared" si="2"/>
        <v>773</v>
      </c>
      <c r="K23" s="25"/>
      <c r="L23" s="19">
        <f t="shared" ref="L23" si="3">SUM(L14:L22)</f>
        <v>70.400000000000006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1045</v>
      </c>
      <c r="G24" s="32">
        <f t="shared" ref="G24:J24" si="4">G13+G23</f>
        <v>39</v>
      </c>
      <c r="H24" s="32">
        <f t="shared" si="4"/>
        <v>23</v>
      </c>
      <c r="I24" s="32">
        <f t="shared" si="4"/>
        <v>90</v>
      </c>
      <c r="J24" s="32">
        <f t="shared" si="4"/>
        <v>808</v>
      </c>
      <c r="K24" s="32"/>
      <c r="L24" s="32">
        <f t="shared" ref="L24" si="5">L13+L23</f>
        <v>103.4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60</v>
      </c>
      <c r="G33" s="43">
        <v>0.7</v>
      </c>
      <c r="H33" s="43">
        <v>4.9000000000000004</v>
      </c>
      <c r="I33" s="43">
        <v>2.6</v>
      </c>
      <c r="J33" s="43">
        <v>58</v>
      </c>
      <c r="K33" s="44">
        <v>20</v>
      </c>
      <c r="L33" s="43">
        <v>22.1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3</v>
      </c>
      <c r="H34" s="43">
        <v>5</v>
      </c>
      <c r="I34" s="43">
        <v>17</v>
      </c>
      <c r="J34" s="43">
        <v>105</v>
      </c>
      <c r="K34" s="44">
        <v>77</v>
      </c>
      <c r="L34" s="43">
        <v>11.4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120</v>
      </c>
      <c r="G35" s="43">
        <v>11</v>
      </c>
      <c r="H35" s="43">
        <v>6</v>
      </c>
      <c r="I35" s="43">
        <v>5</v>
      </c>
      <c r="J35" s="43">
        <v>186</v>
      </c>
      <c r="K35" s="44">
        <v>247</v>
      </c>
      <c r="L35" s="43">
        <v>49.3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</v>
      </c>
      <c r="H36" s="43">
        <v>7</v>
      </c>
      <c r="I36" s="43">
        <v>31</v>
      </c>
      <c r="J36" s="43">
        <v>209</v>
      </c>
      <c r="K36" s="44">
        <v>304</v>
      </c>
      <c r="L36" s="43">
        <v>12.8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0</v>
      </c>
      <c r="I37" s="43">
        <v>17</v>
      </c>
      <c r="J37" s="43">
        <v>68</v>
      </c>
      <c r="K37" s="44">
        <v>372</v>
      </c>
      <c r="L37" s="43">
        <v>5.8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20</v>
      </c>
      <c r="G38" s="43">
        <v>2</v>
      </c>
      <c r="H38" s="43">
        <v>1</v>
      </c>
      <c r="I38" s="43">
        <v>10</v>
      </c>
      <c r="J38" s="43">
        <v>44</v>
      </c>
      <c r="K38" s="44" t="s">
        <v>45</v>
      </c>
      <c r="L38" s="43">
        <v>1.5</v>
      </c>
    </row>
    <row r="39" spans="1:12" ht="15">
      <c r="A39" s="14"/>
      <c r="B39" s="15"/>
      <c r="C39" s="11"/>
      <c r="D39" s="7" t="s">
        <v>32</v>
      </c>
      <c r="E39" s="42" t="s">
        <v>47</v>
      </c>
      <c r="F39" s="43">
        <v>20</v>
      </c>
      <c r="G39" s="43">
        <v>1</v>
      </c>
      <c r="H39" s="43">
        <v>0</v>
      </c>
      <c r="I39" s="43">
        <v>9</v>
      </c>
      <c r="J39" s="43">
        <v>44</v>
      </c>
      <c r="K39" s="44" t="s">
        <v>45</v>
      </c>
      <c r="L39" s="43">
        <v>2.2999999999999998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22.7</v>
      </c>
      <c r="H42" s="19">
        <f t="shared" ref="H42" si="11">SUM(H33:H41)</f>
        <v>23.9</v>
      </c>
      <c r="I42" s="19">
        <f t="shared" ref="I42" si="12">SUM(I33:I41)</f>
        <v>91.6</v>
      </c>
      <c r="J42" s="19">
        <f t="shared" ref="J42:L42" si="13">SUM(J33:J41)</f>
        <v>714</v>
      </c>
      <c r="K42" s="25"/>
      <c r="L42" s="19">
        <f t="shared" si="13"/>
        <v>105.19999999999999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770</v>
      </c>
      <c r="G43" s="32">
        <f t="shared" ref="G43" si="14">G32+G42</f>
        <v>22.7</v>
      </c>
      <c r="H43" s="32">
        <f t="shared" ref="H43" si="15">H32+H42</f>
        <v>23.9</v>
      </c>
      <c r="I43" s="32">
        <f t="shared" ref="I43" si="16">I32+I42</f>
        <v>91.6</v>
      </c>
      <c r="J43" s="32">
        <f t="shared" ref="J43:L43" si="17">J32+J42</f>
        <v>714</v>
      </c>
      <c r="K43" s="32"/>
      <c r="L43" s="32">
        <f t="shared" si="17"/>
        <v>105.19999999999999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86</v>
      </c>
      <c r="F48" s="43">
        <v>200</v>
      </c>
      <c r="G48" s="43">
        <v>1</v>
      </c>
      <c r="H48" s="43">
        <v>1</v>
      </c>
      <c r="I48" s="43">
        <v>19</v>
      </c>
      <c r="J48" s="43">
        <v>84</v>
      </c>
      <c r="K48" s="44"/>
      <c r="L48" s="43">
        <v>28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1</v>
      </c>
      <c r="H51" s="19">
        <f t="shared" ref="H51" si="19">SUM(H44:H50)</f>
        <v>1</v>
      </c>
      <c r="I51" s="19">
        <f t="shared" ref="I51" si="20">SUM(I44:I50)</f>
        <v>19</v>
      </c>
      <c r="J51" s="19">
        <f t="shared" ref="J51:L51" si="21">SUM(J44:J50)</f>
        <v>84</v>
      </c>
      <c r="K51" s="25"/>
      <c r="L51" s="19">
        <f t="shared" si="21"/>
        <v>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80</v>
      </c>
      <c r="G52" s="43">
        <v>1</v>
      </c>
      <c r="H52" s="43">
        <v>4</v>
      </c>
      <c r="I52" s="43">
        <v>9</v>
      </c>
      <c r="J52" s="43">
        <v>77</v>
      </c>
      <c r="K52" s="44">
        <v>35</v>
      </c>
      <c r="L52" s="43">
        <v>7.5</v>
      </c>
    </row>
    <row r="53" spans="1:12" ht="15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4</v>
      </c>
      <c r="H53" s="43">
        <v>3</v>
      </c>
      <c r="I53" s="43">
        <v>12</v>
      </c>
      <c r="J53" s="43">
        <v>83</v>
      </c>
      <c r="K53" s="44">
        <v>74</v>
      </c>
      <c r="L53" s="43">
        <v>11.1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11</v>
      </c>
      <c r="H54" s="43">
        <v>11</v>
      </c>
      <c r="I54" s="43">
        <v>8</v>
      </c>
      <c r="J54" s="43">
        <v>111</v>
      </c>
      <c r="K54" s="44">
        <v>81</v>
      </c>
      <c r="L54" s="43">
        <v>40.5</v>
      </c>
    </row>
    <row r="55" spans="1:12" ht="25.5">
      <c r="A55" s="23"/>
      <c r="B55" s="15"/>
      <c r="C55" s="11"/>
      <c r="D55" s="7" t="s">
        <v>29</v>
      </c>
      <c r="E55" s="42" t="s">
        <v>55</v>
      </c>
      <c r="F55" s="43">
        <v>210</v>
      </c>
      <c r="G55" s="43">
        <v>4</v>
      </c>
      <c r="H55" s="43">
        <v>10</v>
      </c>
      <c r="I55" s="43">
        <v>43</v>
      </c>
      <c r="J55" s="43">
        <v>242</v>
      </c>
      <c r="K55" s="44">
        <v>204.34899999999999</v>
      </c>
      <c r="L55" s="43">
        <v>8.5</v>
      </c>
    </row>
    <row r="56" spans="1:12" ht="1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0</v>
      </c>
      <c r="H56" s="43">
        <v>0</v>
      </c>
      <c r="I56" s="43">
        <v>14</v>
      </c>
      <c r="J56" s="43">
        <v>52</v>
      </c>
      <c r="K56" s="44">
        <v>194</v>
      </c>
      <c r="L56" s="43">
        <v>1.5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2</v>
      </c>
      <c r="H57" s="43">
        <v>0</v>
      </c>
      <c r="I57" s="43">
        <v>10</v>
      </c>
      <c r="J57" s="43">
        <v>44</v>
      </c>
      <c r="K57" s="44" t="s">
        <v>45</v>
      </c>
      <c r="L57" s="43">
        <v>1.5</v>
      </c>
    </row>
    <row r="58" spans="1:12" ht="15">
      <c r="A58" s="23"/>
      <c r="B58" s="15"/>
      <c r="C58" s="11"/>
      <c r="D58" s="7" t="s">
        <v>32</v>
      </c>
      <c r="E58" s="42" t="s">
        <v>47</v>
      </c>
      <c r="F58" s="43">
        <v>20</v>
      </c>
      <c r="G58" s="43">
        <v>1</v>
      </c>
      <c r="H58" s="43">
        <v>0</v>
      </c>
      <c r="I58" s="43">
        <v>9</v>
      </c>
      <c r="J58" s="43">
        <v>44</v>
      </c>
      <c r="K58" s="44" t="s">
        <v>45</v>
      </c>
      <c r="L58" s="43">
        <v>2.2999999999999998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23</v>
      </c>
      <c r="H61" s="19">
        <f t="shared" ref="H61" si="23">SUM(H52:H60)</f>
        <v>28</v>
      </c>
      <c r="I61" s="19">
        <f t="shared" ref="I61" si="24">SUM(I52:I60)</f>
        <v>105</v>
      </c>
      <c r="J61" s="19">
        <f t="shared" ref="J61:L61" si="25">SUM(J52:J60)</f>
        <v>653</v>
      </c>
      <c r="K61" s="25"/>
      <c r="L61" s="19">
        <f t="shared" si="25"/>
        <v>72.899999999999991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1030</v>
      </c>
      <c r="G62" s="32">
        <f t="shared" ref="G62" si="26">G51+G61</f>
        <v>24</v>
      </c>
      <c r="H62" s="32">
        <f t="shared" ref="H62" si="27">H51+H61</f>
        <v>29</v>
      </c>
      <c r="I62" s="32">
        <f t="shared" ref="I62" si="28">I51+I61</f>
        <v>124</v>
      </c>
      <c r="J62" s="32">
        <f t="shared" ref="J62:L62" si="29">J51+J61</f>
        <v>737</v>
      </c>
      <c r="K62" s="32"/>
      <c r="L62" s="32">
        <f t="shared" si="29"/>
        <v>100.89999999999999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60</v>
      </c>
      <c r="G71" s="43">
        <v>1</v>
      </c>
      <c r="H71" s="43">
        <v>3</v>
      </c>
      <c r="I71" s="43">
        <v>2</v>
      </c>
      <c r="J71" s="43">
        <v>36</v>
      </c>
      <c r="K71" s="44">
        <v>19</v>
      </c>
      <c r="L71" s="43">
        <v>15.6</v>
      </c>
    </row>
    <row r="72" spans="1:12" ht="1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5</v>
      </c>
      <c r="H72" s="43">
        <v>5</v>
      </c>
      <c r="I72" s="43">
        <v>22</v>
      </c>
      <c r="J72" s="43">
        <v>100</v>
      </c>
      <c r="K72" s="44">
        <v>48</v>
      </c>
      <c r="L72" s="43">
        <v>24.6</v>
      </c>
    </row>
    <row r="73" spans="1:12" ht="1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10</v>
      </c>
      <c r="H73" s="43">
        <v>14</v>
      </c>
      <c r="I73" s="43">
        <v>3</v>
      </c>
      <c r="J73" s="43">
        <v>201</v>
      </c>
      <c r="K73" s="44">
        <v>277</v>
      </c>
      <c r="L73" s="43">
        <v>48.3</v>
      </c>
    </row>
    <row r="74" spans="1:12" ht="15">
      <c r="A74" s="23"/>
      <c r="B74" s="15"/>
      <c r="C74" s="11"/>
      <c r="D74" s="7" t="s">
        <v>29</v>
      </c>
      <c r="E74" s="42" t="s">
        <v>80</v>
      </c>
      <c r="F74" s="43">
        <v>150</v>
      </c>
      <c r="G74" s="43">
        <v>6</v>
      </c>
      <c r="H74" s="43">
        <v>5</v>
      </c>
      <c r="I74" s="43">
        <v>28</v>
      </c>
      <c r="J74" s="43">
        <v>180</v>
      </c>
      <c r="K74" s="44">
        <v>318</v>
      </c>
      <c r="L74" s="43">
        <v>5.2</v>
      </c>
    </row>
    <row r="75" spans="1:12" ht="1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0.5</v>
      </c>
      <c r="H75" s="43">
        <v>0.2</v>
      </c>
      <c r="I75" s="43">
        <v>20.3</v>
      </c>
      <c r="J75" s="43">
        <v>85</v>
      </c>
      <c r="K75" s="44">
        <v>486</v>
      </c>
      <c r="L75" s="43">
        <v>15.1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20</v>
      </c>
      <c r="G76" s="43">
        <v>2</v>
      </c>
      <c r="H76" s="43">
        <v>0</v>
      </c>
      <c r="I76" s="43">
        <v>9</v>
      </c>
      <c r="J76" s="43">
        <v>44</v>
      </c>
      <c r="K76" s="44" t="s">
        <v>45</v>
      </c>
      <c r="L76" s="43">
        <v>1.5</v>
      </c>
    </row>
    <row r="77" spans="1:12" ht="15">
      <c r="A77" s="23"/>
      <c r="B77" s="15"/>
      <c r="C77" s="11"/>
      <c r="D77" s="7" t="s">
        <v>32</v>
      </c>
      <c r="E77" s="42" t="s">
        <v>47</v>
      </c>
      <c r="F77" s="43">
        <v>20</v>
      </c>
      <c r="G77" s="43">
        <v>1</v>
      </c>
      <c r="H77" s="43">
        <v>0</v>
      </c>
      <c r="I77" s="43">
        <v>9</v>
      </c>
      <c r="J77" s="43">
        <v>44</v>
      </c>
      <c r="K77" s="44" t="s">
        <v>45</v>
      </c>
      <c r="L77" s="43">
        <v>2.2999999999999998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25.5</v>
      </c>
      <c r="H80" s="19">
        <f t="shared" ref="H80" si="35">SUM(H71:H79)</f>
        <v>27.2</v>
      </c>
      <c r="I80" s="19">
        <f t="shared" ref="I80" si="36">SUM(I71:I79)</f>
        <v>93.3</v>
      </c>
      <c r="J80" s="19">
        <f t="shared" ref="J80:L80" si="37">SUM(J71:J79)</f>
        <v>690</v>
      </c>
      <c r="K80" s="25"/>
      <c r="L80" s="19">
        <f t="shared" si="37"/>
        <v>112.6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750</v>
      </c>
      <c r="G81" s="32">
        <f t="shared" ref="G81" si="38">G70+G80</f>
        <v>25.5</v>
      </c>
      <c r="H81" s="32">
        <f t="shared" ref="H81" si="39">H70+H80</f>
        <v>27.2</v>
      </c>
      <c r="I81" s="32">
        <f t="shared" ref="I81" si="40">I70+I80</f>
        <v>93.3</v>
      </c>
      <c r="J81" s="32">
        <f t="shared" ref="J81:L81" si="41">J70+J80</f>
        <v>690</v>
      </c>
      <c r="K81" s="32"/>
      <c r="L81" s="32">
        <f t="shared" si="41"/>
        <v>112.6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60</v>
      </c>
      <c r="G90" s="43">
        <v>2</v>
      </c>
      <c r="H90" s="43">
        <v>3</v>
      </c>
      <c r="I90" s="43">
        <v>4</v>
      </c>
      <c r="J90" s="43">
        <v>50</v>
      </c>
      <c r="K90" s="44">
        <v>10</v>
      </c>
      <c r="L90" s="43">
        <v>19.5</v>
      </c>
    </row>
    <row r="91" spans="1:12" ht="15">
      <c r="A91" s="23"/>
      <c r="B91" s="15"/>
      <c r="C91" s="11"/>
      <c r="D91" s="7" t="s">
        <v>27</v>
      </c>
      <c r="E91" s="42" t="s">
        <v>59</v>
      </c>
      <c r="F91" s="43">
        <v>200</v>
      </c>
      <c r="G91" s="43">
        <v>4</v>
      </c>
      <c r="H91" s="43">
        <v>5</v>
      </c>
      <c r="I91" s="43">
        <v>7</v>
      </c>
      <c r="J91" s="43">
        <v>49</v>
      </c>
      <c r="K91" s="44">
        <v>32</v>
      </c>
      <c r="L91" s="43">
        <v>10.5</v>
      </c>
    </row>
    <row r="92" spans="1:12" ht="15">
      <c r="A92" s="23"/>
      <c r="B92" s="15"/>
      <c r="C92" s="11"/>
      <c r="D92" s="7" t="s">
        <v>28</v>
      </c>
      <c r="E92" s="42" t="s">
        <v>60</v>
      </c>
      <c r="F92" s="43">
        <v>250</v>
      </c>
      <c r="G92" s="43">
        <v>21</v>
      </c>
      <c r="H92" s="43">
        <v>24</v>
      </c>
      <c r="I92" s="43">
        <v>27</v>
      </c>
      <c r="J92" s="43">
        <v>408</v>
      </c>
      <c r="K92" s="44">
        <v>60</v>
      </c>
      <c r="L92" s="43">
        <v>52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84</v>
      </c>
      <c r="F94" s="43">
        <v>200</v>
      </c>
      <c r="G94" s="43">
        <v>0</v>
      </c>
      <c r="H94" s="43">
        <v>0</v>
      </c>
      <c r="I94" s="43">
        <v>18</v>
      </c>
      <c r="J94" s="43">
        <v>78</v>
      </c>
      <c r="K94" s="44">
        <v>485</v>
      </c>
      <c r="L94" s="43">
        <v>18.7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2</v>
      </c>
      <c r="H95" s="43">
        <v>0</v>
      </c>
      <c r="I95" s="43">
        <v>9</v>
      </c>
      <c r="J95" s="43">
        <v>44</v>
      </c>
      <c r="K95" s="44" t="s">
        <v>45</v>
      </c>
      <c r="L95" s="43">
        <v>1.5</v>
      </c>
    </row>
    <row r="96" spans="1:12" ht="15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</v>
      </c>
      <c r="H96" s="43">
        <v>1</v>
      </c>
      <c r="I96" s="43">
        <v>8</v>
      </c>
      <c r="J96" s="43">
        <v>43</v>
      </c>
      <c r="K96" s="44" t="s">
        <v>45</v>
      </c>
      <c r="L96" s="43">
        <v>2.2999999999999998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30</v>
      </c>
      <c r="H99" s="19">
        <f t="shared" ref="H99" si="47">SUM(H90:H98)</f>
        <v>33</v>
      </c>
      <c r="I99" s="19">
        <f t="shared" ref="I99" si="48">SUM(I90:I98)</f>
        <v>73</v>
      </c>
      <c r="J99" s="19">
        <f t="shared" ref="J99:L99" si="49">SUM(J90:J98)</f>
        <v>672</v>
      </c>
      <c r="K99" s="25"/>
      <c r="L99" s="19">
        <f t="shared" si="49"/>
        <v>104.5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750</v>
      </c>
      <c r="G100" s="32">
        <f t="shared" ref="G100" si="50">G89+G99</f>
        <v>30</v>
      </c>
      <c r="H100" s="32">
        <f t="shared" ref="H100" si="51">H89+H99</f>
        <v>33</v>
      </c>
      <c r="I100" s="32">
        <f t="shared" ref="I100" si="52">I89+I99</f>
        <v>73</v>
      </c>
      <c r="J100" s="32">
        <f t="shared" ref="J100:L100" si="53">J89+J99</f>
        <v>672</v>
      </c>
      <c r="K100" s="32"/>
      <c r="L100" s="32">
        <f t="shared" si="53"/>
        <v>104.5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80</v>
      </c>
      <c r="G109" s="43">
        <v>1</v>
      </c>
      <c r="H109" s="43">
        <v>2</v>
      </c>
      <c r="I109" s="43">
        <v>7</v>
      </c>
      <c r="J109" s="43">
        <v>136</v>
      </c>
      <c r="K109" s="44">
        <v>22</v>
      </c>
      <c r="L109" s="43">
        <v>24.2</v>
      </c>
    </row>
    <row r="110" spans="1:12" ht="1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3</v>
      </c>
      <c r="H110" s="43">
        <v>4</v>
      </c>
      <c r="I110" s="43">
        <v>13</v>
      </c>
      <c r="J110" s="43">
        <v>107</v>
      </c>
      <c r="K110" s="44">
        <v>695</v>
      </c>
      <c r="L110" s="43">
        <v>15.5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200</v>
      </c>
      <c r="G111" s="43">
        <v>3</v>
      </c>
      <c r="H111" s="43">
        <v>21</v>
      </c>
      <c r="I111" s="43">
        <v>10</v>
      </c>
      <c r="J111" s="43">
        <v>328</v>
      </c>
      <c r="K111" s="44">
        <v>291</v>
      </c>
      <c r="L111" s="43">
        <v>43.2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64</v>
      </c>
      <c r="F113" s="43">
        <v>200</v>
      </c>
      <c r="G113" s="43">
        <v>0</v>
      </c>
      <c r="H113" s="43">
        <v>0</v>
      </c>
      <c r="I113" s="43">
        <v>17</v>
      </c>
      <c r="J113" s="43">
        <v>68</v>
      </c>
      <c r="K113" s="44">
        <v>372</v>
      </c>
      <c r="L113" s="43">
        <v>9.1999999999999993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2</v>
      </c>
      <c r="H114" s="43">
        <v>0</v>
      </c>
      <c r="I114" s="43">
        <v>9</v>
      </c>
      <c r="J114" s="43">
        <v>44</v>
      </c>
      <c r="K114" s="44" t="s">
        <v>45</v>
      </c>
      <c r="L114" s="43">
        <v>1.5</v>
      </c>
    </row>
    <row r="115" spans="1:12" ht="15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</v>
      </c>
      <c r="H115" s="43">
        <v>1</v>
      </c>
      <c r="I115" s="43">
        <v>8</v>
      </c>
      <c r="J115" s="43">
        <v>43</v>
      </c>
      <c r="K115" s="44" t="s">
        <v>45</v>
      </c>
      <c r="L115" s="43">
        <v>2.2999999999999998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10</v>
      </c>
      <c r="H118" s="19">
        <f t="shared" si="56"/>
        <v>28</v>
      </c>
      <c r="I118" s="19">
        <f t="shared" si="56"/>
        <v>64</v>
      </c>
      <c r="J118" s="19">
        <f t="shared" si="56"/>
        <v>726</v>
      </c>
      <c r="K118" s="25"/>
      <c r="L118" s="19">
        <f t="shared" ref="L118" si="57">SUM(L109:L117)</f>
        <v>95.9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720</v>
      </c>
      <c r="G119" s="32">
        <f t="shared" ref="G119" si="58">G108+G118</f>
        <v>10</v>
      </c>
      <c r="H119" s="32">
        <f t="shared" ref="H119" si="59">H108+H118</f>
        <v>28</v>
      </c>
      <c r="I119" s="32">
        <f t="shared" ref="I119" si="60">I108+I118</f>
        <v>64</v>
      </c>
      <c r="J119" s="32">
        <f t="shared" ref="J119:L119" si="61">J108+J118</f>
        <v>726</v>
      </c>
      <c r="K119" s="32"/>
      <c r="L119" s="32">
        <f t="shared" si="61"/>
        <v>95.9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90</v>
      </c>
      <c r="F124" s="43">
        <v>200</v>
      </c>
      <c r="G124" s="43">
        <v>1</v>
      </c>
      <c r="H124" s="43">
        <v>0</v>
      </c>
      <c r="I124" s="43">
        <v>9</v>
      </c>
      <c r="J124" s="43">
        <v>41</v>
      </c>
      <c r="K124" s="44"/>
      <c r="L124" s="43">
        <v>34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1</v>
      </c>
      <c r="H127" s="19">
        <f t="shared" si="62"/>
        <v>0</v>
      </c>
      <c r="I127" s="19">
        <f t="shared" si="62"/>
        <v>9</v>
      </c>
      <c r="J127" s="19">
        <f t="shared" si="62"/>
        <v>41</v>
      </c>
      <c r="K127" s="25"/>
      <c r="L127" s="19">
        <f t="shared" ref="L127" si="63">SUM(L120:L126)</f>
        <v>34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80</v>
      </c>
      <c r="G128" s="43">
        <v>1</v>
      </c>
      <c r="H128" s="43">
        <v>3</v>
      </c>
      <c r="I128" s="43">
        <v>5</v>
      </c>
      <c r="J128" s="43">
        <v>53</v>
      </c>
      <c r="K128" s="44">
        <v>21</v>
      </c>
      <c r="L128" s="43">
        <v>14.5</v>
      </c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3</v>
      </c>
      <c r="H129" s="43">
        <v>4</v>
      </c>
      <c r="I129" s="43">
        <v>13</v>
      </c>
      <c r="J129" s="43">
        <v>107</v>
      </c>
      <c r="K129" s="44">
        <v>81</v>
      </c>
      <c r="L129" s="43">
        <v>4.7</v>
      </c>
    </row>
    <row r="130" spans="1:12" ht="15">
      <c r="A130" s="14"/>
      <c r="B130" s="15"/>
      <c r="C130" s="11"/>
      <c r="D130" s="7" t="s">
        <v>28</v>
      </c>
      <c r="E130" s="42" t="s">
        <v>69</v>
      </c>
      <c r="F130" s="43">
        <v>230</v>
      </c>
      <c r="G130" s="43">
        <v>13</v>
      </c>
      <c r="H130" s="43">
        <v>13</v>
      </c>
      <c r="I130" s="43">
        <v>24</v>
      </c>
      <c r="J130" s="43">
        <v>354</v>
      </c>
      <c r="K130" s="44">
        <v>276</v>
      </c>
      <c r="L130" s="43">
        <v>63.5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1</v>
      </c>
      <c r="H132" s="43">
        <v>0</v>
      </c>
      <c r="I132" s="43">
        <v>27</v>
      </c>
      <c r="J132" s="43">
        <v>69</v>
      </c>
      <c r="K132" s="44">
        <v>127</v>
      </c>
      <c r="L132" s="43">
        <v>7.1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20</v>
      </c>
      <c r="G133" s="43">
        <v>1</v>
      </c>
      <c r="H133" s="43">
        <v>0</v>
      </c>
      <c r="I133" s="43">
        <v>9</v>
      </c>
      <c r="J133" s="43">
        <v>44</v>
      </c>
      <c r="K133" s="44" t="s">
        <v>45</v>
      </c>
      <c r="L133" s="43">
        <v>1.5</v>
      </c>
    </row>
    <row r="134" spans="1:12" ht="15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</v>
      </c>
      <c r="H134" s="43">
        <v>1</v>
      </c>
      <c r="I134" s="43">
        <v>8</v>
      </c>
      <c r="J134" s="43">
        <v>43</v>
      </c>
      <c r="K134" s="44" t="s">
        <v>45</v>
      </c>
      <c r="L134" s="43">
        <v>2.2999999999999998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20</v>
      </c>
      <c r="H137" s="19">
        <f t="shared" si="64"/>
        <v>21</v>
      </c>
      <c r="I137" s="19">
        <f t="shared" si="64"/>
        <v>86</v>
      </c>
      <c r="J137" s="19">
        <f t="shared" si="64"/>
        <v>670</v>
      </c>
      <c r="K137" s="25"/>
      <c r="L137" s="19">
        <f t="shared" ref="L137" si="65">SUM(L128:L136)</f>
        <v>93.6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950</v>
      </c>
      <c r="G138" s="32">
        <f t="shared" ref="G138" si="66">G127+G137</f>
        <v>21</v>
      </c>
      <c r="H138" s="32">
        <f t="shared" ref="H138" si="67">H127+H137</f>
        <v>21</v>
      </c>
      <c r="I138" s="32">
        <f t="shared" ref="I138" si="68">I127+I137</f>
        <v>95</v>
      </c>
      <c r="J138" s="32">
        <f t="shared" ref="J138:L138" si="69">J127+J137</f>
        <v>711</v>
      </c>
      <c r="K138" s="32"/>
      <c r="L138" s="32">
        <f t="shared" si="69"/>
        <v>127.6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60</v>
      </c>
      <c r="G147" s="43">
        <v>2</v>
      </c>
      <c r="H147" s="43">
        <v>4</v>
      </c>
      <c r="I147" s="43">
        <v>5</v>
      </c>
      <c r="J147" s="43">
        <v>81</v>
      </c>
      <c r="K147" s="44">
        <v>12</v>
      </c>
      <c r="L147" s="43">
        <v>19.899999999999999</v>
      </c>
    </row>
    <row r="148" spans="1:12" ht="1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5</v>
      </c>
      <c r="H148" s="43">
        <v>8</v>
      </c>
      <c r="I148" s="43">
        <v>12</v>
      </c>
      <c r="J148" s="43">
        <v>108</v>
      </c>
      <c r="K148" s="44">
        <v>83</v>
      </c>
      <c r="L148" s="43">
        <v>13.7</v>
      </c>
    </row>
    <row r="149" spans="1:12" ht="15">
      <c r="A149" s="23"/>
      <c r="B149" s="15"/>
      <c r="C149" s="11"/>
      <c r="D149" s="7" t="s">
        <v>28</v>
      </c>
      <c r="E149" s="42" t="s">
        <v>82</v>
      </c>
      <c r="F149" s="43">
        <v>100</v>
      </c>
      <c r="G149" s="43">
        <v>13</v>
      </c>
      <c r="H149" s="43">
        <v>9</v>
      </c>
      <c r="I149" s="43">
        <v>2</v>
      </c>
      <c r="J149" s="43">
        <v>115</v>
      </c>
      <c r="K149" s="44">
        <v>252</v>
      </c>
      <c r="L149" s="43">
        <v>48.5</v>
      </c>
    </row>
    <row r="150" spans="1:12" ht="15">
      <c r="A150" s="23"/>
      <c r="B150" s="15"/>
      <c r="C150" s="11"/>
      <c r="D150" s="7" t="s">
        <v>29</v>
      </c>
      <c r="E150" s="42" t="s">
        <v>66</v>
      </c>
      <c r="F150" s="43">
        <v>180</v>
      </c>
      <c r="G150" s="43">
        <v>4</v>
      </c>
      <c r="H150" s="43">
        <v>7</v>
      </c>
      <c r="I150" s="43">
        <v>31</v>
      </c>
      <c r="J150" s="43">
        <v>226</v>
      </c>
      <c r="K150" s="44">
        <v>60</v>
      </c>
      <c r="L150" s="43">
        <v>12.8</v>
      </c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</v>
      </c>
      <c r="H151" s="43">
        <v>0</v>
      </c>
      <c r="I151" s="43">
        <v>23</v>
      </c>
      <c r="J151" s="43">
        <v>53</v>
      </c>
      <c r="K151" s="44">
        <v>393</v>
      </c>
      <c r="L151" s="43">
        <v>3.9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1</v>
      </c>
      <c r="H152" s="43">
        <v>0</v>
      </c>
      <c r="I152" s="43">
        <v>9</v>
      </c>
      <c r="J152" s="43">
        <v>44</v>
      </c>
      <c r="K152" s="44" t="s">
        <v>45</v>
      </c>
      <c r="L152" s="43">
        <v>1.5</v>
      </c>
    </row>
    <row r="153" spans="1:12" ht="15">
      <c r="A153" s="23"/>
      <c r="B153" s="15"/>
      <c r="C153" s="11"/>
      <c r="D153" s="7" t="s">
        <v>32</v>
      </c>
      <c r="E153" s="42" t="s">
        <v>47</v>
      </c>
      <c r="F153" s="43">
        <v>20</v>
      </c>
      <c r="G153" s="43">
        <v>1</v>
      </c>
      <c r="H153" s="43">
        <v>1</v>
      </c>
      <c r="I153" s="43">
        <v>10</v>
      </c>
      <c r="J153" s="43">
        <v>43</v>
      </c>
      <c r="K153" s="44" t="s">
        <v>45</v>
      </c>
      <c r="L153" s="43">
        <v>2.2999999999999998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</v>
      </c>
      <c r="H156" s="19">
        <f t="shared" si="72"/>
        <v>29</v>
      </c>
      <c r="I156" s="19">
        <f t="shared" si="72"/>
        <v>92</v>
      </c>
      <c r="J156" s="19">
        <f t="shared" si="72"/>
        <v>670</v>
      </c>
      <c r="K156" s="25"/>
      <c r="L156" s="19">
        <f t="shared" ref="L156" si="73">SUM(L147:L155)</f>
        <v>102.6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74">G146+G156</f>
        <v>26</v>
      </c>
      <c r="H157" s="32">
        <f t="shared" ref="H157" si="75">H146+H156</f>
        <v>29</v>
      </c>
      <c r="I157" s="32">
        <f t="shared" ref="I157" si="76">I146+I156</f>
        <v>92</v>
      </c>
      <c r="J157" s="32">
        <f t="shared" ref="J157:L157" si="77">J146+J156</f>
        <v>670</v>
      </c>
      <c r="K157" s="32"/>
      <c r="L157" s="32">
        <f t="shared" si="77"/>
        <v>102.6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72</v>
      </c>
      <c r="F167" s="43">
        <v>200</v>
      </c>
      <c r="G167" s="43">
        <v>4</v>
      </c>
      <c r="H167" s="43">
        <v>7</v>
      </c>
      <c r="I167" s="43">
        <v>11</v>
      </c>
      <c r="J167" s="43">
        <v>134</v>
      </c>
      <c r="K167" s="44">
        <v>87</v>
      </c>
      <c r="L167" s="43">
        <v>32.700000000000003</v>
      </c>
    </row>
    <row r="168" spans="1:12" ht="15">
      <c r="A168" s="23"/>
      <c r="B168" s="15"/>
      <c r="C168" s="11"/>
      <c r="D168" s="7" t="s">
        <v>28</v>
      </c>
      <c r="E168" s="42" t="s">
        <v>73</v>
      </c>
      <c r="F168" s="43">
        <v>100</v>
      </c>
      <c r="G168" s="43">
        <v>4</v>
      </c>
      <c r="H168" s="43">
        <v>8</v>
      </c>
      <c r="I168" s="43">
        <v>6</v>
      </c>
      <c r="J168" s="43">
        <v>99</v>
      </c>
      <c r="K168" s="44">
        <v>87</v>
      </c>
      <c r="L168" s="43">
        <v>39.6</v>
      </c>
    </row>
    <row r="169" spans="1:12" ht="15">
      <c r="A169" s="23"/>
      <c r="B169" s="15"/>
      <c r="C169" s="11"/>
      <c r="D169" s="7" t="s">
        <v>29</v>
      </c>
      <c r="E169" s="42" t="s">
        <v>74</v>
      </c>
      <c r="F169" s="43">
        <v>200</v>
      </c>
      <c r="G169" s="43">
        <v>23</v>
      </c>
      <c r="H169" s="43">
        <v>11</v>
      </c>
      <c r="I169" s="43">
        <v>11</v>
      </c>
      <c r="J169" s="43">
        <v>281</v>
      </c>
      <c r="K169" s="44">
        <v>321.33600000000001</v>
      </c>
      <c r="L169" s="43">
        <v>15.1</v>
      </c>
    </row>
    <row r="170" spans="1:12" ht="1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2</v>
      </c>
      <c r="H170" s="43">
        <v>2</v>
      </c>
      <c r="I170" s="43">
        <v>12</v>
      </c>
      <c r="J170" s="43">
        <v>69</v>
      </c>
      <c r="K170" s="44">
        <v>207</v>
      </c>
      <c r="L170" s="43">
        <v>8.3000000000000007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</v>
      </c>
      <c r="H171" s="43">
        <v>0</v>
      </c>
      <c r="I171" s="43">
        <v>9</v>
      </c>
      <c r="J171" s="43">
        <v>44</v>
      </c>
      <c r="K171" s="44" t="s">
        <v>45</v>
      </c>
      <c r="L171" s="43">
        <v>1.5</v>
      </c>
    </row>
    <row r="172" spans="1:12" ht="15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</v>
      </c>
      <c r="H172" s="43">
        <v>1</v>
      </c>
      <c r="I172" s="43">
        <v>10</v>
      </c>
      <c r="J172" s="43">
        <v>43</v>
      </c>
      <c r="K172" s="44" t="s">
        <v>45</v>
      </c>
      <c r="L172" s="43">
        <v>2.2999999999999998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35</v>
      </c>
      <c r="H175" s="19">
        <f t="shared" si="80"/>
        <v>29</v>
      </c>
      <c r="I175" s="19">
        <f t="shared" si="80"/>
        <v>59</v>
      </c>
      <c r="J175" s="19">
        <f t="shared" si="80"/>
        <v>670</v>
      </c>
      <c r="K175" s="25"/>
      <c r="L175" s="19">
        <f t="shared" ref="L175" si="81">SUM(L166:L174)</f>
        <v>99.5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740</v>
      </c>
      <c r="G176" s="32">
        <f t="shared" ref="G176" si="82">G165+G175</f>
        <v>35</v>
      </c>
      <c r="H176" s="32">
        <f t="shared" ref="H176" si="83">H165+H175</f>
        <v>29</v>
      </c>
      <c r="I176" s="32">
        <f t="shared" ref="I176" si="84">I165+I175</f>
        <v>59</v>
      </c>
      <c r="J176" s="32">
        <f t="shared" ref="J176:L176" si="85">J165+J175</f>
        <v>670</v>
      </c>
      <c r="K176" s="32"/>
      <c r="L176" s="32">
        <f t="shared" si="85"/>
        <v>99.5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48</v>
      </c>
      <c r="F185" s="43">
        <v>60</v>
      </c>
      <c r="G185" s="43">
        <v>1</v>
      </c>
      <c r="H185" s="43">
        <v>2</v>
      </c>
      <c r="I185" s="43">
        <v>8</v>
      </c>
      <c r="J185" s="43">
        <v>50</v>
      </c>
      <c r="K185" s="44">
        <v>77</v>
      </c>
      <c r="L185" s="43">
        <v>16.3</v>
      </c>
    </row>
    <row r="186" spans="1:12" ht="15">
      <c r="A186" s="23"/>
      <c r="B186" s="15"/>
      <c r="C186" s="11"/>
      <c r="D186" s="7" t="s">
        <v>27</v>
      </c>
      <c r="E186" s="42" t="s">
        <v>68</v>
      </c>
      <c r="F186" s="43">
        <v>200</v>
      </c>
      <c r="G186" s="43">
        <v>4</v>
      </c>
      <c r="H186" s="43">
        <v>4</v>
      </c>
      <c r="I186" s="43">
        <v>10</v>
      </c>
      <c r="J186" s="43">
        <v>73</v>
      </c>
      <c r="K186" s="44">
        <v>46</v>
      </c>
      <c r="L186" s="43">
        <v>5</v>
      </c>
    </row>
    <row r="187" spans="1:12" ht="15">
      <c r="A187" s="23"/>
      <c r="B187" s="15"/>
      <c r="C187" s="11"/>
      <c r="D187" s="7" t="s">
        <v>28</v>
      </c>
      <c r="E187" s="42" t="s">
        <v>70</v>
      </c>
      <c r="F187" s="43">
        <v>100</v>
      </c>
      <c r="G187" s="43">
        <v>11</v>
      </c>
      <c r="H187" s="43">
        <v>7</v>
      </c>
      <c r="I187" s="43">
        <v>11</v>
      </c>
      <c r="J187" s="43">
        <v>227</v>
      </c>
      <c r="K187" s="44">
        <v>284</v>
      </c>
      <c r="L187" s="43">
        <v>30.4</v>
      </c>
    </row>
    <row r="188" spans="1:12" ht="1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6</v>
      </c>
      <c r="H188" s="43">
        <v>5</v>
      </c>
      <c r="I188" s="43">
        <v>28</v>
      </c>
      <c r="J188" s="43">
        <v>180</v>
      </c>
      <c r="K188" s="44">
        <v>318</v>
      </c>
      <c r="L188" s="43">
        <v>5.2</v>
      </c>
    </row>
    <row r="189" spans="1:12" ht="1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10</v>
      </c>
      <c r="H189" s="43">
        <v>0</v>
      </c>
      <c r="I189" s="43">
        <v>27</v>
      </c>
      <c r="J189" s="43">
        <v>110</v>
      </c>
      <c r="K189" s="44">
        <v>126</v>
      </c>
      <c r="L189" s="43">
        <v>10.1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</v>
      </c>
      <c r="H190" s="43">
        <v>0</v>
      </c>
      <c r="I190" s="43">
        <v>9</v>
      </c>
      <c r="J190" s="43">
        <v>44</v>
      </c>
      <c r="K190" s="44" t="s">
        <v>45</v>
      </c>
      <c r="L190" s="43">
        <v>1.5</v>
      </c>
    </row>
    <row r="191" spans="1:12" ht="15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</v>
      </c>
      <c r="H191" s="43">
        <v>1</v>
      </c>
      <c r="I191" s="43">
        <v>10</v>
      </c>
      <c r="J191" s="43">
        <v>43</v>
      </c>
      <c r="K191" s="44" t="s">
        <v>45</v>
      </c>
      <c r="L191" s="43">
        <v>2.2999999999999998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34</v>
      </c>
      <c r="H194" s="19">
        <f t="shared" si="88"/>
        <v>19</v>
      </c>
      <c r="I194" s="19">
        <f t="shared" si="88"/>
        <v>103</v>
      </c>
      <c r="J194" s="19">
        <f t="shared" si="88"/>
        <v>727</v>
      </c>
      <c r="K194" s="25"/>
      <c r="L194" s="19">
        <f t="shared" ref="L194" si="89">SUM(L185:L193)</f>
        <v>70.8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34</v>
      </c>
      <c r="H195" s="32">
        <f t="shared" ref="H195" si="91">H184+H194</f>
        <v>19</v>
      </c>
      <c r="I195" s="32">
        <f t="shared" ref="I195" si="92">I184+I194</f>
        <v>103</v>
      </c>
      <c r="J195" s="32">
        <f t="shared" ref="J195:L195" si="93">J184+J194</f>
        <v>727</v>
      </c>
      <c r="K195" s="32"/>
      <c r="L195" s="32">
        <f t="shared" si="93"/>
        <v>70.8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26.72</v>
      </c>
      <c r="H196" s="34">
        <f t="shared" si="94"/>
        <v>26.21</v>
      </c>
      <c r="I196" s="34">
        <f t="shared" si="94"/>
        <v>88.490000000000009</v>
      </c>
      <c r="J196" s="34">
        <f t="shared" si="94"/>
        <v>712.5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102.3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TMarchenko</cp:lastModifiedBy>
  <dcterms:created xsi:type="dcterms:W3CDTF">2022-05-16T14:23:56Z</dcterms:created>
  <dcterms:modified xsi:type="dcterms:W3CDTF">2024-05-13T05:54:47Z</dcterms:modified>
</cp:coreProperties>
</file>